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8年互联网思想政治工作会议\数据汇总\总榜数据\"/>
    </mc:Choice>
  </mc:AlternateContent>
  <xr:revisionPtr revIDLastSave="0" documentId="13_ncr:1_{48264ED9-B162-4F69-9070-67184F32A392}" xr6:coauthVersionLast="37" xr6:coauthVersionMax="37" xr10:uidLastSave="{00000000-0000-0000-0000-000000000000}"/>
  <bookViews>
    <workbookView xWindow="0" yWindow="30" windowWidth="22185" windowHeight="10890" xr2:uid="{00000000-000D-0000-FFFF-FFFF00000000}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17" i="1" l="1"/>
  <c r="F17" i="1"/>
  <c r="I17" i="1" s="1"/>
  <c r="L17" i="1" s="1"/>
  <c r="K16" i="1"/>
  <c r="L16" i="1" s="1"/>
  <c r="I16" i="1"/>
  <c r="F16" i="1"/>
  <c r="K15" i="1"/>
  <c r="L15" i="1" s="1"/>
  <c r="I15" i="1"/>
  <c r="F15" i="1"/>
  <c r="K14" i="1"/>
  <c r="L14" i="1" s="1"/>
  <c r="I14" i="1"/>
  <c r="F14" i="1"/>
  <c r="K13" i="1"/>
  <c r="L13" i="1" s="1"/>
  <c r="I13" i="1"/>
  <c r="K12" i="1"/>
  <c r="I12" i="1"/>
  <c r="L12" i="1" s="1"/>
  <c r="F12" i="1"/>
  <c r="K11" i="1"/>
  <c r="I11" i="1"/>
  <c r="L11" i="1" s="1"/>
  <c r="K10" i="1"/>
  <c r="F10" i="1"/>
  <c r="I10" i="1" s="1"/>
  <c r="L10" i="1" s="1"/>
  <c r="K9" i="1"/>
  <c r="I9" i="1"/>
  <c r="L9" i="1" s="1"/>
  <c r="L8" i="1"/>
  <c r="K8" i="1"/>
  <c r="I8" i="1"/>
  <c r="K7" i="1"/>
  <c r="I7" i="1"/>
  <c r="L7" i="1" s="1"/>
  <c r="F7" i="1"/>
  <c r="K6" i="1"/>
  <c r="I6" i="1"/>
  <c r="L6" i="1" s="1"/>
  <c r="K5" i="1"/>
  <c r="I5" i="1"/>
  <c r="L5" i="1" s="1"/>
  <c r="K4" i="1"/>
  <c r="I4" i="1"/>
  <c r="L4" i="1" s="1"/>
  <c r="L3" i="1"/>
  <c r="K3" i="1"/>
  <c r="I3" i="1"/>
</calcChain>
</file>

<file path=xl/sharedStrings.xml><?xml version="1.0" encoding="utf-8"?>
<sst xmlns="http://schemas.openxmlformats.org/spreadsheetml/2006/main" count="28" uniqueCount="28">
  <si>
    <t>微博排名总榜</t>
  </si>
  <si>
    <t>4月</t>
  </si>
  <si>
    <t>5月</t>
  </si>
  <si>
    <t>6月</t>
  </si>
  <si>
    <t>7月</t>
  </si>
  <si>
    <t>8月</t>
  </si>
  <si>
    <t>9月</t>
  </si>
  <si>
    <t>平均分</t>
  </si>
  <si>
    <t>学生骨
干加分</t>
  </si>
  <si>
    <t>总得分</t>
  </si>
  <si>
    <t>四川文理学院</t>
  </si>
  <si>
    <t>四川文理学院通讯社</t>
  </si>
  <si>
    <t>四川文理学院文学与传播学院</t>
  </si>
  <si>
    <t>四川文理学院学生会</t>
  </si>
  <si>
    <t>四川文理学院大学生艺术团</t>
  </si>
  <si>
    <t>川文理外国语学院</t>
  </si>
  <si>
    <t>四川文理学院凤凰之声</t>
  </si>
  <si>
    <t>四川文理学院校学生社团联合会</t>
  </si>
  <si>
    <t>四川文理学院团委</t>
  </si>
  <si>
    <t>四川文理学院-体育学院</t>
  </si>
  <si>
    <t>四川文理学院音乐演播大厅</t>
  </si>
  <si>
    <t>四川文理学院新闻窗</t>
  </si>
  <si>
    <t>四川文理学院弧线思维工作室</t>
  </si>
  <si>
    <t>心理健康与发展中心</t>
  </si>
  <si>
    <t>四川文理学院社团联合会</t>
  </si>
  <si>
    <t>微博名称</t>
    <phoneticPr fontId="6" type="noConversion"/>
  </si>
  <si>
    <t>名次</t>
    <phoneticPr fontId="6" type="noConversion"/>
  </si>
  <si>
    <t>学生
骨干数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</si>
</sst>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176" fontId="0" fillId="0" borderId="0" xfId="0" applyNumberFormat="1"/>
    <xf numFmtId="0" fontId="3" fillId="0" borderId="1" xfId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zoomScaleNormal="100" workbookViewId="0">
      <selection sqref="A1:L1"/>
    </sheetView>
  </sheetViews>
  <sheetFormatPr defaultColWidth="9" defaultRowHeight="13.5" x14ac:dyDescent="0.15"/>
  <cols>
    <col min="2" max="2" width="29.375" customWidth="1"/>
    <col min="3" max="8" width="10.625" customWidth="1"/>
    <col min="9" max="9" width="10.625" style="2" customWidth="1"/>
    <col min="10" max="11" width="10.625" customWidth="1"/>
    <col min="12" max="12" width="10.625" style="2" customWidth="1"/>
  </cols>
  <sheetData>
    <row r="1" spans="1:13" ht="39.75" customHeight="1" thickBo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6"/>
    </row>
    <row r="2" spans="1:13" s="1" customFormat="1" ht="30" customHeight="1" x14ac:dyDescent="0.15">
      <c r="A2" s="16" t="s">
        <v>26</v>
      </c>
      <c r="B2" s="16" t="s">
        <v>25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27</v>
      </c>
      <c r="K2" s="19" t="s">
        <v>8</v>
      </c>
      <c r="L2" s="20" t="s">
        <v>9</v>
      </c>
      <c r="M2" s="7"/>
    </row>
    <row r="3" spans="1:13" ht="30" customHeight="1" x14ac:dyDescent="0.15">
      <c r="A3" s="21">
        <v>1</v>
      </c>
      <c r="B3" s="13" t="s">
        <v>10</v>
      </c>
      <c r="C3" s="3">
        <v>423.28</v>
      </c>
      <c r="D3" s="3">
        <v>379.89499999999998</v>
      </c>
      <c r="E3" s="3">
        <v>409.995</v>
      </c>
      <c r="F3" s="3">
        <v>392.33</v>
      </c>
      <c r="G3" s="3">
        <v>385.36</v>
      </c>
      <c r="H3" s="3">
        <v>478.32499999999999</v>
      </c>
      <c r="I3" s="4">
        <f t="shared" ref="I3:I17" si="0">AVERAGE(C3:H3)</f>
        <v>411.53083333333331</v>
      </c>
      <c r="J3" s="5"/>
      <c r="K3" s="5">
        <f t="shared" ref="K3:K17" si="1">J3*0.5</f>
        <v>0</v>
      </c>
      <c r="L3" s="9">
        <f t="shared" ref="L3:L17" si="2">I3+K3</f>
        <v>411.53083333333331</v>
      </c>
      <c r="M3" s="6"/>
    </row>
    <row r="4" spans="1:13" ht="30" customHeight="1" x14ac:dyDescent="0.15">
      <c r="A4" s="21">
        <v>2</v>
      </c>
      <c r="B4" s="13" t="s">
        <v>11</v>
      </c>
      <c r="C4" s="3">
        <v>142.02000000000001</v>
      </c>
      <c r="D4" s="3">
        <v>167.23500000000001</v>
      </c>
      <c r="E4" s="3">
        <v>128.16999999999999</v>
      </c>
      <c r="F4" s="3">
        <v>262.22500000000002</v>
      </c>
      <c r="G4" s="3">
        <v>168.02500000000001</v>
      </c>
      <c r="H4" s="3">
        <v>337.94</v>
      </c>
      <c r="I4" s="4">
        <f t="shared" si="0"/>
        <v>200.93583333333333</v>
      </c>
      <c r="J4" s="5"/>
      <c r="K4" s="5">
        <f t="shared" si="1"/>
        <v>0</v>
      </c>
      <c r="L4" s="9">
        <f t="shared" si="2"/>
        <v>200.93583333333333</v>
      </c>
      <c r="M4" s="6"/>
    </row>
    <row r="5" spans="1:13" ht="30" customHeight="1" x14ac:dyDescent="0.15">
      <c r="A5" s="21">
        <v>3</v>
      </c>
      <c r="B5" s="14" t="s">
        <v>12</v>
      </c>
      <c r="C5" s="5">
        <v>190.86500000000001</v>
      </c>
      <c r="D5" s="5">
        <v>141.80000000000001</v>
      </c>
      <c r="E5" s="5">
        <v>131.13</v>
      </c>
      <c r="F5" s="5">
        <v>85.65</v>
      </c>
      <c r="G5" s="5">
        <v>132.69</v>
      </c>
      <c r="H5" s="5">
        <v>171.55</v>
      </c>
      <c r="I5" s="4">
        <f t="shared" si="0"/>
        <v>142.28083333333333</v>
      </c>
      <c r="J5" s="8">
        <v>10</v>
      </c>
      <c r="K5" s="5">
        <f t="shared" si="1"/>
        <v>5</v>
      </c>
      <c r="L5" s="9">
        <f t="shared" si="2"/>
        <v>147.28083333333333</v>
      </c>
      <c r="M5" s="6"/>
    </row>
    <row r="6" spans="1:13" ht="30" customHeight="1" x14ac:dyDescent="0.15">
      <c r="A6" s="21">
        <v>4</v>
      </c>
      <c r="B6" s="14" t="s">
        <v>13</v>
      </c>
      <c r="C6" s="5">
        <v>58.15</v>
      </c>
      <c r="D6" s="5">
        <v>141.5</v>
      </c>
      <c r="E6" s="5">
        <v>148.55500000000001</v>
      </c>
      <c r="F6" s="5">
        <v>120.14</v>
      </c>
      <c r="G6" s="5">
        <v>140.66999999999999</v>
      </c>
      <c r="H6" s="5">
        <v>235.74</v>
      </c>
      <c r="I6" s="4">
        <f t="shared" si="0"/>
        <v>140.79249999999999</v>
      </c>
      <c r="J6" s="5"/>
      <c r="K6" s="5">
        <f t="shared" si="1"/>
        <v>0</v>
      </c>
      <c r="L6" s="9">
        <f t="shared" si="2"/>
        <v>140.79249999999999</v>
      </c>
      <c r="M6" s="6"/>
    </row>
    <row r="7" spans="1:13" ht="30" customHeight="1" x14ac:dyDescent="0.15">
      <c r="A7" s="21">
        <v>5</v>
      </c>
      <c r="B7" s="14" t="s">
        <v>14</v>
      </c>
      <c r="C7" s="5">
        <v>0</v>
      </c>
      <c r="D7" s="5">
        <v>0</v>
      </c>
      <c r="E7" s="5">
        <v>0</v>
      </c>
      <c r="F7" s="5">
        <f>D7*0.5+E7*0.5</f>
        <v>0</v>
      </c>
      <c r="G7" s="5">
        <v>354.01</v>
      </c>
      <c r="H7" s="5">
        <v>368.67</v>
      </c>
      <c r="I7" s="4">
        <f t="shared" si="0"/>
        <v>120.44666666666667</v>
      </c>
      <c r="J7" s="5"/>
      <c r="K7" s="5">
        <f t="shared" si="1"/>
        <v>0</v>
      </c>
      <c r="L7" s="9">
        <f t="shared" si="2"/>
        <v>120.44666666666667</v>
      </c>
      <c r="M7" s="6"/>
    </row>
    <row r="8" spans="1:13" ht="30" customHeight="1" x14ac:dyDescent="0.15">
      <c r="A8" s="21">
        <v>6</v>
      </c>
      <c r="B8" s="14" t="s">
        <v>15</v>
      </c>
      <c r="C8" s="5">
        <v>99.894999999999996</v>
      </c>
      <c r="D8" s="5">
        <v>55.534999999999997</v>
      </c>
      <c r="E8" s="5">
        <v>37.54</v>
      </c>
      <c r="F8" s="5">
        <v>0</v>
      </c>
      <c r="G8" s="5">
        <v>0</v>
      </c>
      <c r="H8" s="5">
        <v>40.299999999999997</v>
      </c>
      <c r="I8" s="4">
        <f t="shared" si="0"/>
        <v>38.87833333333333</v>
      </c>
      <c r="J8" s="5">
        <v>6</v>
      </c>
      <c r="K8" s="5">
        <f t="shared" si="1"/>
        <v>3</v>
      </c>
      <c r="L8" s="9">
        <f t="shared" si="2"/>
        <v>41.87833333333333</v>
      </c>
      <c r="M8" s="6"/>
    </row>
    <row r="9" spans="1:13" ht="30" customHeight="1" x14ac:dyDescent="0.15">
      <c r="A9" s="21">
        <v>7</v>
      </c>
      <c r="B9" s="14" t="s">
        <v>16</v>
      </c>
      <c r="C9" s="5">
        <v>67.105000000000004</v>
      </c>
      <c r="D9" s="5">
        <v>44.58</v>
      </c>
      <c r="E9" s="5">
        <v>30.184999999999999</v>
      </c>
      <c r="F9" s="5">
        <v>0</v>
      </c>
      <c r="G9" s="5">
        <v>0</v>
      </c>
      <c r="H9" s="5">
        <v>39.06</v>
      </c>
      <c r="I9" s="4">
        <f t="shared" si="0"/>
        <v>30.155000000000001</v>
      </c>
      <c r="J9" s="5"/>
      <c r="K9" s="5">
        <f t="shared" si="1"/>
        <v>0</v>
      </c>
      <c r="L9" s="9">
        <f t="shared" si="2"/>
        <v>30.155000000000001</v>
      </c>
      <c r="M9" s="6"/>
    </row>
    <row r="10" spans="1:13" ht="30" customHeight="1" x14ac:dyDescent="0.15">
      <c r="A10" s="21">
        <v>8</v>
      </c>
      <c r="B10" s="14" t="s">
        <v>17</v>
      </c>
      <c r="C10" s="5">
        <v>131.19499999999999</v>
      </c>
      <c r="D10" s="5">
        <v>0</v>
      </c>
      <c r="E10" s="5">
        <v>0</v>
      </c>
      <c r="F10" s="5">
        <f>D10*0.5+E10*0.5</f>
        <v>0</v>
      </c>
      <c r="G10" s="5">
        <v>0</v>
      </c>
      <c r="H10" s="5">
        <v>0</v>
      </c>
      <c r="I10" s="4">
        <f t="shared" si="0"/>
        <v>21.865833333333331</v>
      </c>
      <c r="J10" s="5"/>
      <c r="K10" s="5">
        <f t="shared" si="1"/>
        <v>0</v>
      </c>
      <c r="L10" s="9">
        <f t="shared" si="2"/>
        <v>21.865833333333331</v>
      </c>
      <c r="M10" s="6"/>
    </row>
    <row r="11" spans="1:13" ht="30" customHeight="1" x14ac:dyDescent="0.15">
      <c r="A11" s="21">
        <v>9</v>
      </c>
      <c r="B11" s="14" t="s">
        <v>18</v>
      </c>
      <c r="C11" s="5">
        <v>49.174999999999997</v>
      </c>
      <c r="D11" s="5">
        <v>0</v>
      </c>
      <c r="E11" s="5">
        <v>26.87</v>
      </c>
      <c r="F11" s="5">
        <v>19.965</v>
      </c>
      <c r="G11" s="5">
        <v>17.475000000000001</v>
      </c>
      <c r="H11" s="5">
        <v>0</v>
      </c>
      <c r="I11" s="4">
        <f t="shared" si="0"/>
        <v>18.91416666666667</v>
      </c>
      <c r="J11" s="5"/>
      <c r="K11" s="5">
        <f t="shared" si="1"/>
        <v>0</v>
      </c>
      <c r="L11" s="9">
        <f t="shared" si="2"/>
        <v>18.91416666666667</v>
      </c>
      <c r="M11" s="6"/>
    </row>
    <row r="12" spans="1:13" ht="30" customHeight="1" x14ac:dyDescent="0.15">
      <c r="A12" s="21">
        <v>10</v>
      </c>
      <c r="B12" s="14" t="s">
        <v>19</v>
      </c>
      <c r="C12" s="5">
        <v>22.56</v>
      </c>
      <c r="D12" s="5">
        <v>0</v>
      </c>
      <c r="E12" s="5">
        <v>0</v>
      </c>
      <c r="F12" s="5">
        <f>D12*0.5+E12*0.5</f>
        <v>0</v>
      </c>
      <c r="G12" s="5">
        <v>0</v>
      </c>
      <c r="H12" s="5">
        <v>0</v>
      </c>
      <c r="I12" s="4">
        <f t="shared" si="0"/>
        <v>3.76</v>
      </c>
      <c r="J12" s="5"/>
      <c r="K12" s="5">
        <f t="shared" si="1"/>
        <v>0</v>
      </c>
      <c r="L12" s="9">
        <f t="shared" si="2"/>
        <v>3.76</v>
      </c>
      <c r="M12" s="6"/>
    </row>
    <row r="13" spans="1:13" ht="30" customHeight="1" x14ac:dyDescent="0.15">
      <c r="A13" s="21">
        <v>11</v>
      </c>
      <c r="B13" s="14" t="s">
        <v>20</v>
      </c>
      <c r="C13" s="5">
        <v>0</v>
      </c>
      <c r="D13" s="5">
        <v>5</v>
      </c>
      <c r="E13" s="5">
        <v>0</v>
      </c>
      <c r="F13" s="5">
        <v>0</v>
      </c>
      <c r="G13" s="5">
        <v>0</v>
      </c>
      <c r="H13" s="5">
        <v>0</v>
      </c>
      <c r="I13" s="4">
        <f t="shared" si="0"/>
        <v>0.83333333333333337</v>
      </c>
      <c r="J13" s="5">
        <v>2</v>
      </c>
      <c r="K13" s="5">
        <f t="shared" si="1"/>
        <v>1</v>
      </c>
      <c r="L13" s="9">
        <f t="shared" si="2"/>
        <v>1.8333333333333335</v>
      </c>
      <c r="M13" s="6"/>
    </row>
    <row r="14" spans="1:13" ht="30" customHeight="1" x14ac:dyDescent="0.15">
      <c r="A14" s="21">
        <v>12</v>
      </c>
      <c r="B14" s="14" t="s">
        <v>21</v>
      </c>
      <c r="C14" s="5">
        <v>0</v>
      </c>
      <c r="D14" s="5">
        <v>0</v>
      </c>
      <c r="E14" s="5">
        <v>0</v>
      </c>
      <c r="F14" s="5">
        <f>D14*0.5+E14*0.5</f>
        <v>0</v>
      </c>
      <c r="G14" s="5">
        <v>0</v>
      </c>
      <c r="H14" s="5">
        <v>0</v>
      </c>
      <c r="I14" s="4">
        <f t="shared" si="0"/>
        <v>0</v>
      </c>
      <c r="J14" s="5"/>
      <c r="K14" s="5">
        <f t="shared" si="1"/>
        <v>0</v>
      </c>
      <c r="L14" s="9">
        <f t="shared" si="2"/>
        <v>0</v>
      </c>
      <c r="M14" s="6"/>
    </row>
    <row r="15" spans="1:13" ht="30" customHeight="1" x14ac:dyDescent="0.15">
      <c r="A15" s="21">
        <v>13</v>
      </c>
      <c r="B15" s="14" t="s">
        <v>22</v>
      </c>
      <c r="C15" s="5">
        <v>0</v>
      </c>
      <c r="D15" s="5">
        <v>0</v>
      </c>
      <c r="E15" s="5">
        <v>0</v>
      </c>
      <c r="F15" s="5">
        <f>D15*0.5+E15*0.5</f>
        <v>0</v>
      </c>
      <c r="G15" s="5">
        <v>0</v>
      </c>
      <c r="H15" s="5">
        <v>0</v>
      </c>
      <c r="I15" s="4">
        <f t="shared" si="0"/>
        <v>0</v>
      </c>
      <c r="J15" s="5"/>
      <c r="K15" s="5">
        <f t="shared" si="1"/>
        <v>0</v>
      </c>
      <c r="L15" s="9">
        <f t="shared" si="2"/>
        <v>0</v>
      </c>
      <c r="M15" s="6"/>
    </row>
    <row r="16" spans="1:13" ht="30" customHeight="1" x14ac:dyDescent="0.15">
      <c r="A16" s="21">
        <v>14</v>
      </c>
      <c r="B16" s="14" t="s">
        <v>23</v>
      </c>
      <c r="C16" s="5">
        <v>0</v>
      </c>
      <c r="D16" s="5">
        <v>0</v>
      </c>
      <c r="E16" s="5">
        <v>0</v>
      </c>
      <c r="F16" s="5">
        <f>D16*0.5+E16*0.5</f>
        <v>0</v>
      </c>
      <c r="G16" s="5">
        <v>0</v>
      </c>
      <c r="H16" s="5">
        <v>0</v>
      </c>
      <c r="I16" s="4">
        <f t="shared" si="0"/>
        <v>0</v>
      </c>
      <c r="J16" s="5"/>
      <c r="K16" s="5">
        <f t="shared" si="1"/>
        <v>0</v>
      </c>
      <c r="L16" s="9">
        <f t="shared" si="2"/>
        <v>0</v>
      </c>
      <c r="M16" s="6"/>
    </row>
    <row r="17" spans="1:13" ht="30" customHeight="1" thickBot="1" x14ac:dyDescent="0.2">
      <c r="A17" s="21">
        <v>15</v>
      </c>
      <c r="B17" s="15" t="s">
        <v>24</v>
      </c>
      <c r="C17" s="10">
        <v>0</v>
      </c>
      <c r="D17" s="10">
        <v>0</v>
      </c>
      <c r="E17" s="10">
        <v>0</v>
      </c>
      <c r="F17" s="10">
        <f>D17*0.5+E17*0.5</f>
        <v>0</v>
      </c>
      <c r="G17" s="10">
        <v>0</v>
      </c>
      <c r="H17" s="10">
        <v>0</v>
      </c>
      <c r="I17" s="11">
        <f t="shared" si="0"/>
        <v>0</v>
      </c>
      <c r="J17" s="10"/>
      <c r="K17" s="10">
        <f t="shared" si="1"/>
        <v>0</v>
      </c>
      <c r="L17" s="12">
        <f t="shared" si="2"/>
        <v>0</v>
      </c>
      <c r="M17" s="6"/>
    </row>
    <row r="18" spans="1:13" x14ac:dyDescent="0.15">
      <c r="F18" s="6"/>
    </row>
    <row r="19" spans="1:13" x14ac:dyDescent="0.15">
      <c r="F19" s="6"/>
    </row>
  </sheetData>
  <sheetProtection algorithmName="SHA-512" hashValue="AphRJNx5iYSY/8whlnE5vlybYxF3Q42kh/IaBT+RsYR8AkdSvyPkqANUgfFpo1DqcXD/zfSx+Z9a78iMgOMz2w==" saltValue="o3DIhOaVNJT0cZexayk0hQ==" spinCount="100000" sheet="1" formatCells="0" formatColumns="0" formatRows="0" insertColumns="0" insertRows="0" insertHyperlinks="0" deleteColumns="0" deleteRows="0" sort="0" autoFilter="0" pivotTables="0"/>
  <sortState ref="B3:L17">
    <sortCondition descending="1" ref="L3:L17"/>
  </sortState>
  <mergeCells count="1">
    <mergeCell ref="A1:L1"/>
  </mergeCells>
  <phoneticPr fontId="6" type="noConversion"/>
  <pageMargins left="0.69930555555555596" right="0.69930555555555596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</cp:lastModifiedBy>
  <cp:lastPrinted>2018-10-26T07:51:58Z</cp:lastPrinted>
  <dcterms:created xsi:type="dcterms:W3CDTF">2006-09-16T00:00:00Z</dcterms:created>
  <dcterms:modified xsi:type="dcterms:W3CDTF">2018-10-26T10:04:13Z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2052-10.1.0.7397</vt:lpwstr>
  </property>
</Properties>
</file>