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F:\2018年互联网思想政治工作会议\数据汇总\总榜数据\"/>
    </mc:Choice>
  </mc:AlternateContent>
  <xr:revisionPtr revIDLastSave="0" documentId="13_ncr:1_{AEA9B493-E187-4446-9C71-9E9C0321C6FE}" xr6:coauthVersionLast="37" xr6:coauthVersionMax="37" xr10:uidLastSave="{00000000-0000-0000-0000-000000000000}"/>
  <bookViews>
    <workbookView xWindow="0" yWindow="0" windowWidth="25200" windowHeight="11730" xr2:uid="{00000000-000D-0000-FFFF-FFFF00000000}"/>
  </bookViews>
  <sheets>
    <sheet name="Worksheet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AB11" i="1" l="1"/>
  <c r="AB8" i="1"/>
  <c r="AB5" i="1"/>
  <c r="AB9" i="1"/>
  <c r="AB10" i="1"/>
  <c r="AB13" i="1"/>
  <c r="AB16" i="1"/>
  <c r="AB14" i="1"/>
  <c r="AB15" i="1"/>
  <c r="AB7" i="1"/>
  <c r="AB4" i="1"/>
  <c r="AA11" i="1"/>
  <c r="AA8" i="1"/>
  <c r="AA5" i="1"/>
  <c r="AA9" i="1"/>
  <c r="AA10" i="1"/>
  <c r="AA13" i="1"/>
  <c r="AA16" i="1"/>
  <c r="AA14" i="1"/>
  <c r="AA15" i="1"/>
  <c r="AA7" i="1"/>
  <c r="AA4" i="1"/>
  <c r="AB12" i="1"/>
  <c r="AA12" i="1"/>
  <c r="AC7" i="1" l="1"/>
  <c r="AC13" i="1"/>
  <c r="AC8" i="1"/>
  <c r="AC15" i="1"/>
  <c r="AC10" i="1"/>
  <c r="AC11" i="1"/>
  <c r="AC12" i="1"/>
  <c r="AC16" i="1"/>
  <c r="AC5" i="1"/>
  <c r="AC4" i="1"/>
  <c r="AC14" i="1"/>
  <c r="AC9" i="1"/>
</calcChain>
</file>

<file path=xl/sharedStrings.xml><?xml version="1.0" encoding="utf-8"?>
<sst xmlns="http://schemas.openxmlformats.org/spreadsheetml/2006/main" count="44" uniqueCount="21">
  <si>
    <t>共建指数</t>
  </si>
  <si>
    <t>活跃指数</t>
  </si>
  <si>
    <t>文学与传播学院</t>
  </si>
  <si>
    <t>外国语学院</t>
  </si>
  <si>
    <t>政法学院</t>
  </si>
  <si>
    <t>财经管理学院</t>
  </si>
  <si>
    <t>数学学院</t>
  </si>
  <si>
    <t>智能制造学院</t>
  </si>
  <si>
    <t>化学化工学院</t>
  </si>
  <si>
    <t>音乐与演艺学院</t>
  </si>
  <si>
    <t>体育学院</t>
  </si>
  <si>
    <t>美术学院</t>
  </si>
  <si>
    <t>教师教育学院</t>
  </si>
  <si>
    <t>康养产业学院</t>
  </si>
  <si>
    <t>序号</t>
    <phoneticPr fontId="1" type="noConversion"/>
  </si>
  <si>
    <t>二级学院</t>
    <phoneticPr fontId="1" type="noConversion"/>
  </si>
  <si>
    <t>合计</t>
    <phoneticPr fontId="1" type="noConversion"/>
  </si>
  <si>
    <t>小计</t>
    <phoneticPr fontId="1" type="noConversion"/>
  </si>
  <si>
    <t>建筑工程学院
生态旅游学院</t>
    <phoneticPr fontId="1" type="noConversion"/>
  </si>
  <si>
    <t>共建指数</t>
    <phoneticPr fontId="1" type="noConversion"/>
  </si>
  <si>
    <t>易班排行榜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</si>
</sst>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name val="宋体"/>
      <family val="3"/>
      <charset val="134"/>
    </font>
    <font>
      <sz val="12"/>
      <color rgb="FF000000"/>
      <name val="等线"/>
      <family val="3"/>
      <charset val="134"/>
    </font>
    <font>
      <b/>
      <sz val="12"/>
      <color rgb="FF000000"/>
      <name val="等线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Calibri"/>
      <family val="2"/>
    </font>
    <font>
      <sz val="10"/>
      <color rgb="FF000000"/>
      <name val="等线"/>
      <family val="3"/>
      <charset val="134"/>
    </font>
    <font>
      <sz val="10"/>
      <color rgb="FF000000"/>
      <name val="Calibri"/>
      <family val="2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zoomScaleNormal="100" workbookViewId="0">
      <selection activeCell="G7" sqref="G7"/>
    </sheetView>
  </sheetViews>
  <sheetFormatPr defaultRowHeight="15" x14ac:dyDescent="0.25"/>
  <cols>
    <col min="2" max="2" width="19.140625" customWidth="1"/>
    <col min="3" max="28" width="10.7109375" customWidth="1"/>
    <col min="29" max="29" width="12.5703125" customWidth="1"/>
  </cols>
  <sheetData>
    <row r="1" spans="1:29" ht="47.25" customHeight="1" thickBo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s="1" customFormat="1" ht="20.100000000000001" customHeight="1" x14ac:dyDescent="0.25">
      <c r="A2" s="19" t="s">
        <v>14</v>
      </c>
      <c r="B2" s="21" t="s">
        <v>15</v>
      </c>
      <c r="C2" s="16">
        <v>43009</v>
      </c>
      <c r="D2" s="17"/>
      <c r="E2" s="16">
        <v>43040</v>
      </c>
      <c r="F2" s="17"/>
      <c r="G2" s="16">
        <v>43070</v>
      </c>
      <c r="H2" s="17"/>
      <c r="I2" s="16">
        <v>43101</v>
      </c>
      <c r="J2" s="17"/>
      <c r="K2" s="16">
        <v>43132</v>
      </c>
      <c r="L2" s="17"/>
      <c r="M2" s="16">
        <v>43160</v>
      </c>
      <c r="N2" s="17"/>
      <c r="O2" s="16">
        <v>43191</v>
      </c>
      <c r="P2" s="17"/>
      <c r="Q2" s="16">
        <v>43221</v>
      </c>
      <c r="R2" s="17"/>
      <c r="S2" s="16">
        <v>43252</v>
      </c>
      <c r="T2" s="17"/>
      <c r="U2" s="16">
        <v>43282</v>
      </c>
      <c r="V2" s="17"/>
      <c r="W2" s="16">
        <v>43313</v>
      </c>
      <c r="X2" s="17"/>
      <c r="Y2" s="16">
        <v>43344</v>
      </c>
      <c r="Z2" s="17"/>
      <c r="AA2" s="23" t="s">
        <v>17</v>
      </c>
      <c r="AB2" s="24"/>
      <c r="AC2" s="25" t="s">
        <v>16</v>
      </c>
    </row>
    <row r="3" spans="1:29" s="1" customFormat="1" ht="20.100000000000001" customHeight="1" x14ac:dyDescent="0.25">
      <c r="A3" s="20"/>
      <c r="B3" s="22"/>
      <c r="C3" s="4" t="s">
        <v>19</v>
      </c>
      <c r="D3" s="4" t="s">
        <v>1</v>
      </c>
      <c r="E3" s="5" t="s">
        <v>0</v>
      </c>
      <c r="F3" s="5" t="s">
        <v>1</v>
      </c>
      <c r="G3" s="5" t="s">
        <v>0</v>
      </c>
      <c r="H3" s="5" t="s">
        <v>1</v>
      </c>
      <c r="I3" s="5" t="s">
        <v>0</v>
      </c>
      <c r="J3" s="5" t="s">
        <v>1</v>
      </c>
      <c r="K3" s="5" t="s">
        <v>0</v>
      </c>
      <c r="L3" s="5" t="s">
        <v>1</v>
      </c>
      <c r="M3" s="5" t="s">
        <v>0</v>
      </c>
      <c r="N3" s="5" t="s">
        <v>1</v>
      </c>
      <c r="O3" s="5" t="s">
        <v>0</v>
      </c>
      <c r="P3" s="5" t="s">
        <v>1</v>
      </c>
      <c r="Q3" s="5" t="s">
        <v>0</v>
      </c>
      <c r="R3" s="5" t="s">
        <v>1</v>
      </c>
      <c r="S3" s="5" t="s">
        <v>0</v>
      </c>
      <c r="T3" s="5" t="s">
        <v>1</v>
      </c>
      <c r="U3" s="5" t="s">
        <v>0</v>
      </c>
      <c r="V3" s="5" t="s">
        <v>1</v>
      </c>
      <c r="W3" s="5" t="s">
        <v>0</v>
      </c>
      <c r="X3" s="5" t="s">
        <v>1</v>
      </c>
      <c r="Y3" s="5" t="s">
        <v>0</v>
      </c>
      <c r="Z3" s="5" t="s">
        <v>1</v>
      </c>
      <c r="AA3" s="5" t="s">
        <v>0</v>
      </c>
      <c r="AB3" s="5" t="s">
        <v>1</v>
      </c>
      <c r="AC3" s="26"/>
    </row>
    <row r="4" spans="1:29" s="3" customFormat="1" ht="30" customHeight="1" x14ac:dyDescent="0.25">
      <c r="A4" s="9">
        <v>1</v>
      </c>
      <c r="B4" s="2" t="s">
        <v>13</v>
      </c>
      <c r="C4" s="7">
        <v>28.4</v>
      </c>
      <c r="D4" s="7">
        <v>50.256300000000003</v>
      </c>
      <c r="E4" s="8">
        <v>42</v>
      </c>
      <c r="F4" s="8">
        <v>44.896299999999997</v>
      </c>
      <c r="G4" s="8">
        <v>17</v>
      </c>
      <c r="H4" s="8">
        <v>15.351599999999999</v>
      </c>
      <c r="I4" s="8">
        <v>0.8</v>
      </c>
      <c r="J4" s="8">
        <v>1.7173</v>
      </c>
      <c r="K4" s="8">
        <v>0.8</v>
      </c>
      <c r="L4" s="8">
        <v>0.8599</v>
      </c>
      <c r="M4" s="8">
        <v>7.5</v>
      </c>
      <c r="N4" s="8">
        <v>7.5907</v>
      </c>
      <c r="O4" s="8">
        <v>8.1999999999999993</v>
      </c>
      <c r="P4" s="8">
        <v>13.994199999999999</v>
      </c>
      <c r="Q4" s="8">
        <v>13.6</v>
      </c>
      <c r="R4" s="8">
        <v>14.191800000000001</v>
      </c>
      <c r="S4" s="8">
        <v>8</v>
      </c>
      <c r="T4" s="8">
        <v>7.3181000000000003</v>
      </c>
      <c r="U4" s="8">
        <v>0</v>
      </c>
      <c r="V4" s="8">
        <v>0.87190000000000001</v>
      </c>
      <c r="W4" s="8">
        <v>0</v>
      </c>
      <c r="X4" s="8">
        <v>0.7893</v>
      </c>
      <c r="Y4" s="8">
        <v>0.9</v>
      </c>
      <c r="Z4" s="8">
        <v>0.67520000000000002</v>
      </c>
      <c r="AA4" s="8">
        <f t="shared" ref="AA4:AA16" si="0">+C4+E4+G4+I4+K4+M4+O4+Q4+S4+U4+W4+Y4</f>
        <v>127.2</v>
      </c>
      <c r="AB4" s="8">
        <f t="shared" ref="AB4:AB16" si="1">D4+F4+H4+J4+L4+N4+P4+R4+T4+V4+X4+Z4</f>
        <v>158.51259999999999</v>
      </c>
      <c r="AC4" s="10">
        <f t="shared" ref="AC4:AC16" si="2">AA4+AB4</f>
        <v>285.71260000000001</v>
      </c>
    </row>
    <row r="5" spans="1:29" s="3" customFormat="1" ht="30" customHeight="1" x14ac:dyDescent="0.25">
      <c r="A5" s="9">
        <v>2</v>
      </c>
      <c r="B5" s="2" t="s">
        <v>5</v>
      </c>
      <c r="C5" s="7">
        <v>27.4</v>
      </c>
      <c r="D5" s="7">
        <v>31.024799999999999</v>
      </c>
      <c r="E5" s="8">
        <v>40.200000000000003</v>
      </c>
      <c r="F5" s="8">
        <v>43.999499999999998</v>
      </c>
      <c r="G5" s="8">
        <v>16.600000000000001</v>
      </c>
      <c r="H5" s="8">
        <v>15.362500000000001</v>
      </c>
      <c r="I5" s="8">
        <v>0</v>
      </c>
      <c r="J5" s="8">
        <v>5.9900000000000002E-2</v>
      </c>
      <c r="K5" s="8">
        <v>0</v>
      </c>
      <c r="L5" s="8">
        <v>1.7600000000000001E-2</v>
      </c>
      <c r="M5" s="8">
        <v>6.6</v>
      </c>
      <c r="N5" s="8">
        <v>8.1340000000000003</v>
      </c>
      <c r="O5" s="8">
        <v>0</v>
      </c>
      <c r="P5" s="8">
        <v>5.4644000000000004</v>
      </c>
      <c r="Q5" s="8">
        <v>13.4</v>
      </c>
      <c r="R5" s="8">
        <v>14.935</v>
      </c>
      <c r="S5" s="8">
        <v>0</v>
      </c>
      <c r="T5" s="8">
        <v>4.6199999999999998E-2</v>
      </c>
      <c r="U5" s="8">
        <v>0</v>
      </c>
      <c r="V5" s="8">
        <v>0.86160000000000003</v>
      </c>
      <c r="W5" s="8">
        <v>0</v>
      </c>
      <c r="X5" s="8">
        <v>3.3399999999999999E-2</v>
      </c>
      <c r="Y5" s="8">
        <v>6.4</v>
      </c>
      <c r="Z5" s="8">
        <v>3.9750000000000001</v>
      </c>
      <c r="AA5" s="8">
        <f t="shared" si="0"/>
        <v>110.6</v>
      </c>
      <c r="AB5" s="8">
        <f t="shared" si="1"/>
        <v>123.91389999999998</v>
      </c>
      <c r="AC5" s="10">
        <f t="shared" si="2"/>
        <v>234.51389999999998</v>
      </c>
    </row>
    <row r="6" spans="1:29" s="3" customFormat="1" ht="30" customHeight="1" x14ac:dyDescent="0.25">
      <c r="A6" s="9">
        <v>3</v>
      </c>
      <c r="B6" s="6" t="s">
        <v>18</v>
      </c>
      <c r="C6" s="7">
        <v>27.4</v>
      </c>
      <c r="D6" s="7">
        <v>31.962499999999999</v>
      </c>
      <c r="E6" s="8">
        <v>0</v>
      </c>
      <c r="F6" s="8">
        <v>42.175700000000006</v>
      </c>
      <c r="G6" s="8">
        <v>30.8</v>
      </c>
      <c r="H6" s="8">
        <v>30.508499999999998</v>
      </c>
      <c r="I6" s="8">
        <v>0</v>
      </c>
      <c r="J6" s="8">
        <v>1.5699999999999999E-2</v>
      </c>
      <c r="K6" s="8">
        <v>0</v>
      </c>
      <c r="L6" s="8">
        <v>3.4000000000000002E-3</v>
      </c>
      <c r="M6" s="8">
        <v>0</v>
      </c>
      <c r="N6" s="8">
        <v>0.47050000000000003</v>
      </c>
      <c r="O6" s="8">
        <v>0</v>
      </c>
      <c r="P6" s="8">
        <v>8.7356999999999996</v>
      </c>
      <c r="Q6" s="8">
        <v>0</v>
      </c>
      <c r="R6" s="8">
        <v>1.0872999999999999</v>
      </c>
      <c r="S6" s="8">
        <v>0</v>
      </c>
      <c r="T6" s="8">
        <v>0.73829999999999996</v>
      </c>
      <c r="U6" s="8">
        <v>0</v>
      </c>
      <c r="V6" s="8">
        <v>1.21E-2</v>
      </c>
      <c r="W6" s="8">
        <v>0</v>
      </c>
      <c r="X6" s="8">
        <v>1.0065999999999999</v>
      </c>
      <c r="Y6" s="8">
        <v>0</v>
      </c>
      <c r="Z6" s="8">
        <v>0.80690000000000006</v>
      </c>
      <c r="AA6" s="8">
        <v>58.199999999999996</v>
      </c>
      <c r="AB6" s="8">
        <v>117.52320000000002</v>
      </c>
      <c r="AC6" s="10">
        <v>175.72320000000002</v>
      </c>
    </row>
    <row r="7" spans="1:29" s="3" customFormat="1" ht="30" customHeight="1" x14ac:dyDescent="0.25">
      <c r="A7" s="9">
        <v>4</v>
      </c>
      <c r="B7" s="2" t="s">
        <v>12</v>
      </c>
      <c r="C7" s="7">
        <v>27.4</v>
      </c>
      <c r="D7" s="7">
        <v>38.156799999999997</v>
      </c>
      <c r="E7" s="8">
        <v>39.6</v>
      </c>
      <c r="F7" s="8">
        <v>42.247799999999998</v>
      </c>
      <c r="G7" s="8">
        <v>0</v>
      </c>
      <c r="H7" s="8">
        <v>3.5799999999999998E-2</v>
      </c>
      <c r="I7" s="8">
        <v>0</v>
      </c>
      <c r="J7" s="8">
        <v>0.255</v>
      </c>
      <c r="K7" s="8">
        <v>0</v>
      </c>
      <c r="L7" s="8">
        <v>0.45069999999999999</v>
      </c>
      <c r="M7" s="8">
        <v>0</v>
      </c>
      <c r="N7" s="8">
        <v>4.3E-3</v>
      </c>
      <c r="O7" s="8">
        <v>0</v>
      </c>
      <c r="P7" s="8">
        <v>3.4950000000000001</v>
      </c>
      <c r="Q7" s="8">
        <v>0</v>
      </c>
      <c r="R7" s="8">
        <v>1.14E-2</v>
      </c>
      <c r="S7" s="8">
        <v>0</v>
      </c>
      <c r="T7" s="8">
        <v>2.0199999999999999E-2</v>
      </c>
      <c r="U7" s="8">
        <v>0</v>
      </c>
      <c r="V7" s="8">
        <v>2.2000000000000001E-3</v>
      </c>
      <c r="W7" s="8">
        <v>0</v>
      </c>
      <c r="X7" s="8">
        <v>0.28460000000000002</v>
      </c>
      <c r="Y7" s="8">
        <v>0</v>
      </c>
      <c r="Z7" s="8">
        <v>0.15390000000000001</v>
      </c>
      <c r="AA7" s="8">
        <f t="shared" si="0"/>
        <v>67</v>
      </c>
      <c r="AB7" s="8">
        <f t="shared" si="1"/>
        <v>85.117699999999971</v>
      </c>
      <c r="AC7" s="10">
        <f t="shared" si="2"/>
        <v>152.11769999999996</v>
      </c>
    </row>
    <row r="8" spans="1:29" s="3" customFormat="1" ht="30" customHeight="1" x14ac:dyDescent="0.25">
      <c r="A8" s="9">
        <v>5</v>
      </c>
      <c r="B8" s="2" t="s">
        <v>4</v>
      </c>
      <c r="C8" s="7">
        <v>0</v>
      </c>
      <c r="D8" s="7">
        <v>0.93330000000000002</v>
      </c>
      <c r="E8" s="8">
        <v>39.6</v>
      </c>
      <c r="F8" s="8">
        <v>41.441000000000003</v>
      </c>
      <c r="G8" s="8">
        <v>0</v>
      </c>
      <c r="H8" s="8">
        <v>0.1018</v>
      </c>
      <c r="I8" s="8">
        <v>0</v>
      </c>
      <c r="J8" s="8">
        <v>9.4999999999999998E-3</v>
      </c>
      <c r="K8" s="8">
        <v>0</v>
      </c>
      <c r="L8" s="8">
        <v>3.0000000000000001E-3</v>
      </c>
      <c r="M8" s="8">
        <v>0</v>
      </c>
      <c r="N8" s="8">
        <v>2.6800000000000001E-2</v>
      </c>
      <c r="O8" s="8">
        <v>0</v>
      </c>
      <c r="P8" s="8">
        <v>3.6676000000000002</v>
      </c>
      <c r="Q8" s="8">
        <v>0</v>
      </c>
      <c r="R8" s="8">
        <v>2.06E-2</v>
      </c>
      <c r="S8" s="8">
        <v>0</v>
      </c>
      <c r="T8" s="8">
        <v>0.26419999999999999</v>
      </c>
      <c r="U8" s="8">
        <v>0</v>
      </c>
      <c r="V8" s="8">
        <v>1.1052</v>
      </c>
      <c r="W8" s="8">
        <v>0</v>
      </c>
      <c r="X8" s="8">
        <v>5.4699999999999999E-2</v>
      </c>
      <c r="Y8" s="8">
        <v>0</v>
      </c>
      <c r="Z8" s="8">
        <v>0.26860000000000001</v>
      </c>
      <c r="AA8" s="8">
        <f t="shared" si="0"/>
        <v>39.6</v>
      </c>
      <c r="AB8" s="8">
        <f t="shared" si="1"/>
        <v>47.896300000000004</v>
      </c>
      <c r="AC8" s="10">
        <f t="shared" si="2"/>
        <v>87.496300000000005</v>
      </c>
    </row>
    <row r="9" spans="1:29" s="3" customFormat="1" ht="30" customHeight="1" x14ac:dyDescent="0.25">
      <c r="A9" s="9">
        <v>6</v>
      </c>
      <c r="B9" s="2" t="s">
        <v>6</v>
      </c>
      <c r="C9" s="7">
        <v>27.4</v>
      </c>
      <c r="D9" s="7">
        <v>29.093399999999999</v>
      </c>
      <c r="E9" s="8">
        <v>0</v>
      </c>
      <c r="F9" s="8">
        <v>1.8633999999999999</v>
      </c>
      <c r="G9" s="8">
        <v>0</v>
      </c>
      <c r="H9" s="8">
        <v>0.1731</v>
      </c>
      <c r="I9" s="8">
        <v>0</v>
      </c>
      <c r="J9" s="8">
        <v>6.8400000000000002E-2</v>
      </c>
      <c r="K9" s="8">
        <v>0</v>
      </c>
      <c r="L9" s="8">
        <v>3.2000000000000001E-2</v>
      </c>
      <c r="M9" s="8">
        <v>0</v>
      </c>
      <c r="N9" s="8">
        <v>1.5559000000000001</v>
      </c>
      <c r="O9" s="8">
        <v>0</v>
      </c>
      <c r="P9" s="8">
        <v>3.0078</v>
      </c>
      <c r="Q9" s="8">
        <v>0</v>
      </c>
      <c r="R9" s="8">
        <v>10.7784</v>
      </c>
      <c r="S9" s="8">
        <v>0</v>
      </c>
      <c r="T9" s="8">
        <v>0.104</v>
      </c>
      <c r="U9" s="8">
        <v>0</v>
      </c>
      <c r="V9" s="8">
        <v>9.1000000000000004E-3</v>
      </c>
      <c r="W9" s="8">
        <v>0</v>
      </c>
      <c r="X9" s="8">
        <v>5.7099999999999998E-2</v>
      </c>
      <c r="Y9" s="8">
        <v>0</v>
      </c>
      <c r="Z9" s="8">
        <v>0.29559999999999997</v>
      </c>
      <c r="AA9" s="8">
        <f t="shared" si="0"/>
        <v>27.4</v>
      </c>
      <c r="AB9" s="8">
        <f t="shared" si="1"/>
        <v>47.038199999999996</v>
      </c>
      <c r="AC9" s="10">
        <f t="shared" si="2"/>
        <v>74.438199999999995</v>
      </c>
    </row>
    <row r="10" spans="1:29" s="3" customFormat="1" ht="30" customHeight="1" x14ac:dyDescent="0.25">
      <c r="A10" s="9">
        <v>7</v>
      </c>
      <c r="B10" s="2" t="s">
        <v>7</v>
      </c>
      <c r="C10" s="7">
        <v>0</v>
      </c>
      <c r="D10" s="7">
        <v>1.3039000000000001</v>
      </c>
      <c r="E10" s="8">
        <v>0</v>
      </c>
      <c r="F10" s="8">
        <v>2.5861999999999998</v>
      </c>
      <c r="G10" s="8">
        <v>0</v>
      </c>
      <c r="H10" s="8">
        <v>3.4000000000000002E-2</v>
      </c>
      <c r="I10" s="8">
        <v>0</v>
      </c>
      <c r="J10" s="8">
        <v>1.5E-3</v>
      </c>
      <c r="K10" s="8">
        <v>0</v>
      </c>
      <c r="L10" s="8">
        <v>0</v>
      </c>
      <c r="M10" s="8">
        <v>0</v>
      </c>
      <c r="N10" s="8">
        <v>1.2500000000000001E-2</v>
      </c>
      <c r="O10" s="8">
        <v>7</v>
      </c>
      <c r="P10" s="8">
        <v>24.041399999999999</v>
      </c>
      <c r="Q10" s="8">
        <v>0</v>
      </c>
      <c r="R10" s="8">
        <v>0.2581</v>
      </c>
      <c r="S10" s="8">
        <v>0</v>
      </c>
      <c r="T10" s="8">
        <v>0.86339999999999995</v>
      </c>
      <c r="U10" s="8">
        <v>0</v>
      </c>
      <c r="V10" s="8">
        <v>1.7134</v>
      </c>
      <c r="W10" s="8">
        <v>1.6</v>
      </c>
      <c r="X10" s="8">
        <v>1.9494</v>
      </c>
      <c r="Y10" s="8">
        <v>0</v>
      </c>
      <c r="Z10" s="8">
        <v>0.15049999999999999</v>
      </c>
      <c r="AA10" s="8">
        <f t="shared" si="0"/>
        <v>8.6</v>
      </c>
      <c r="AB10" s="8">
        <f t="shared" si="1"/>
        <v>32.914299999999997</v>
      </c>
      <c r="AC10" s="10">
        <f t="shared" si="2"/>
        <v>41.514299999999999</v>
      </c>
    </row>
    <row r="11" spans="1:29" s="3" customFormat="1" ht="30" customHeight="1" x14ac:dyDescent="0.25">
      <c r="A11" s="9">
        <v>8</v>
      </c>
      <c r="B11" s="2" t="s">
        <v>3</v>
      </c>
      <c r="C11" s="7">
        <v>0</v>
      </c>
      <c r="D11" s="7">
        <v>0.68630000000000002</v>
      </c>
      <c r="E11" s="8">
        <v>0</v>
      </c>
      <c r="F11" s="8">
        <v>2.9238</v>
      </c>
      <c r="G11" s="8">
        <v>0</v>
      </c>
      <c r="H11" s="8">
        <v>9.8500000000000004E-2</v>
      </c>
      <c r="I11" s="8">
        <v>0</v>
      </c>
      <c r="J11" s="8">
        <v>5.4999999999999997E-3</v>
      </c>
      <c r="K11" s="8">
        <v>0</v>
      </c>
      <c r="L11" s="8">
        <v>1.8E-3</v>
      </c>
      <c r="M11" s="8">
        <v>7.4</v>
      </c>
      <c r="N11" s="8">
        <v>9.2182999999999993</v>
      </c>
      <c r="O11" s="8">
        <v>0</v>
      </c>
      <c r="P11" s="8">
        <v>6.5326000000000004</v>
      </c>
      <c r="Q11" s="8">
        <v>0</v>
      </c>
      <c r="R11" s="8">
        <v>1.9481999999999999</v>
      </c>
      <c r="S11" s="8">
        <v>0</v>
      </c>
      <c r="T11" s="8">
        <v>6.1400000000000003E-2</v>
      </c>
      <c r="U11" s="8">
        <v>0</v>
      </c>
      <c r="V11" s="8">
        <v>0.25590000000000002</v>
      </c>
      <c r="W11" s="8">
        <v>0</v>
      </c>
      <c r="X11" s="8">
        <v>0.28989999999999999</v>
      </c>
      <c r="Y11" s="8">
        <v>0</v>
      </c>
      <c r="Z11" s="8">
        <v>0.2011</v>
      </c>
      <c r="AA11" s="8">
        <f t="shared" si="0"/>
        <v>7.4</v>
      </c>
      <c r="AB11" s="8">
        <f t="shared" si="1"/>
        <v>22.223299999999998</v>
      </c>
      <c r="AC11" s="10">
        <f t="shared" si="2"/>
        <v>29.6233</v>
      </c>
    </row>
    <row r="12" spans="1:29" s="3" customFormat="1" ht="30" customHeight="1" x14ac:dyDescent="0.25">
      <c r="A12" s="9">
        <v>9</v>
      </c>
      <c r="B12" s="2" t="s">
        <v>2</v>
      </c>
      <c r="C12" s="7">
        <v>0</v>
      </c>
      <c r="D12" s="7">
        <v>0.77949999999999997</v>
      </c>
      <c r="E12" s="8">
        <v>0</v>
      </c>
      <c r="F12" s="8">
        <v>1.4087000000000001</v>
      </c>
      <c r="G12" s="8">
        <v>0</v>
      </c>
      <c r="H12" s="8">
        <v>2.3699999999999999E-2</v>
      </c>
      <c r="I12" s="8">
        <v>0</v>
      </c>
      <c r="J12" s="8">
        <v>8.0000000000000004E-4</v>
      </c>
      <c r="K12" s="8">
        <v>0</v>
      </c>
      <c r="L12" s="8">
        <v>4.0000000000000002E-4</v>
      </c>
      <c r="M12" s="8">
        <v>0</v>
      </c>
      <c r="N12" s="8">
        <v>0.85299999999999998</v>
      </c>
      <c r="O12" s="8">
        <v>0</v>
      </c>
      <c r="P12" s="8">
        <v>8.4688999999999997</v>
      </c>
      <c r="Q12" s="8">
        <v>0</v>
      </c>
      <c r="R12" s="8">
        <v>0.85580000000000001</v>
      </c>
      <c r="S12" s="8">
        <v>0</v>
      </c>
      <c r="T12" s="8">
        <v>9.4999999999999998E-3</v>
      </c>
      <c r="U12" s="8">
        <v>0</v>
      </c>
      <c r="V12" s="8">
        <v>1.7023999999999999</v>
      </c>
      <c r="W12" s="8">
        <v>0</v>
      </c>
      <c r="X12" s="8">
        <v>1.7294</v>
      </c>
      <c r="Y12" s="8">
        <v>0</v>
      </c>
      <c r="Z12" s="8">
        <v>0.15010000000000001</v>
      </c>
      <c r="AA12" s="8">
        <f t="shared" si="0"/>
        <v>0</v>
      </c>
      <c r="AB12" s="8">
        <f t="shared" si="1"/>
        <v>15.982199999999999</v>
      </c>
      <c r="AC12" s="10">
        <f t="shared" si="2"/>
        <v>15.982199999999999</v>
      </c>
    </row>
    <row r="13" spans="1:29" s="3" customFormat="1" ht="30" customHeight="1" x14ac:dyDescent="0.25">
      <c r="A13" s="9">
        <v>10</v>
      </c>
      <c r="B13" s="2" t="s">
        <v>8</v>
      </c>
      <c r="C13" s="7">
        <v>0</v>
      </c>
      <c r="D13" s="7">
        <v>0.88149999999999995</v>
      </c>
      <c r="E13" s="8">
        <v>0</v>
      </c>
      <c r="F13" s="8">
        <v>1.2191000000000001</v>
      </c>
      <c r="G13" s="8">
        <v>0</v>
      </c>
      <c r="H13" s="8">
        <v>5.0900000000000001E-2</v>
      </c>
      <c r="I13" s="8">
        <v>0</v>
      </c>
      <c r="J13" s="8">
        <v>0.20230000000000001</v>
      </c>
      <c r="K13" s="8">
        <v>0</v>
      </c>
      <c r="L13" s="8">
        <v>1.1000000000000001E-3</v>
      </c>
      <c r="M13" s="8">
        <v>0</v>
      </c>
      <c r="N13" s="8">
        <v>0.65510000000000002</v>
      </c>
      <c r="O13" s="8">
        <v>0</v>
      </c>
      <c r="P13" s="8">
        <v>4.2037000000000004</v>
      </c>
      <c r="Q13" s="8">
        <v>0</v>
      </c>
      <c r="R13" s="8">
        <v>1.0649999999999999</v>
      </c>
      <c r="S13" s="8">
        <v>0</v>
      </c>
      <c r="T13" s="8">
        <v>2.29E-2</v>
      </c>
      <c r="U13" s="8">
        <v>0</v>
      </c>
      <c r="V13" s="8">
        <v>3.8E-3</v>
      </c>
      <c r="W13" s="8">
        <v>0</v>
      </c>
      <c r="X13" s="8">
        <v>4.8099999999999997E-2</v>
      </c>
      <c r="Y13" s="8">
        <v>0</v>
      </c>
      <c r="Z13" s="8">
        <v>0.23830000000000001</v>
      </c>
      <c r="AA13" s="8">
        <f t="shared" si="0"/>
        <v>0</v>
      </c>
      <c r="AB13" s="8">
        <f t="shared" si="1"/>
        <v>8.591800000000001</v>
      </c>
      <c r="AC13" s="10">
        <f t="shared" si="2"/>
        <v>8.591800000000001</v>
      </c>
    </row>
    <row r="14" spans="1:29" s="3" customFormat="1" ht="30" customHeight="1" x14ac:dyDescent="0.25">
      <c r="A14" s="9">
        <v>11</v>
      </c>
      <c r="B14" s="2" t="s">
        <v>10</v>
      </c>
      <c r="C14" s="7">
        <v>0</v>
      </c>
      <c r="D14" s="7">
        <v>0.61780000000000002</v>
      </c>
      <c r="E14" s="8">
        <v>0</v>
      </c>
      <c r="F14" s="8">
        <v>1.1752</v>
      </c>
      <c r="G14" s="8">
        <v>0</v>
      </c>
      <c r="H14" s="8">
        <v>6.3600000000000004E-2</v>
      </c>
      <c r="I14" s="8">
        <v>0</v>
      </c>
      <c r="J14" s="8">
        <v>1.29E-2</v>
      </c>
      <c r="K14" s="8">
        <v>0</v>
      </c>
      <c r="L14" s="8">
        <v>4.0000000000000001E-3</v>
      </c>
      <c r="M14" s="8">
        <v>0</v>
      </c>
      <c r="N14" s="8">
        <v>1.7074</v>
      </c>
      <c r="O14" s="8">
        <v>0</v>
      </c>
      <c r="P14" s="8">
        <v>2.9868000000000001</v>
      </c>
      <c r="Q14" s="8">
        <v>0</v>
      </c>
      <c r="R14" s="8">
        <v>0.46060000000000001</v>
      </c>
      <c r="S14" s="8">
        <v>0</v>
      </c>
      <c r="T14" s="8">
        <v>3.27E-2</v>
      </c>
      <c r="U14" s="8">
        <v>0</v>
      </c>
      <c r="V14" s="8">
        <v>2.7000000000000001E-3</v>
      </c>
      <c r="W14" s="8">
        <v>0</v>
      </c>
      <c r="X14" s="8">
        <v>0.29170000000000001</v>
      </c>
      <c r="Y14" s="8">
        <v>0</v>
      </c>
      <c r="Z14" s="8">
        <v>0.21629999999999999</v>
      </c>
      <c r="AA14" s="8">
        <f t="shared" si="0"/>
        <v>0</v>
      </c>
      <c r="AB14" s="8">
        <f t="shared" si="1"/>
        <v>7.5717000000000008</v>
      </c>
      <c r="AC14" s="10">
        <f t="shared" si="2"/>
        <v>7.5717000000000008</v>
      </c>
    </row>
    <row r="15" spans="1:29" s="3" customFormat="1" ht="30" customHeight="1" x14ac:dyDescent="0.25">
      <c r="A15" s="9">
        <v>12</v>
      </c>
      <c r="B15" s="2" t="s">
        <v>11</v>
      </c>
      <c r="C15" s="7">
        <v>0</v>
      </c>
      <c r="D15" s="7">
        <v>0.34720000000000001</v>
      </c>
      <c r="E15" s="8">
        <v>0</v>
      </c>
      <c r="F15" s="8">
        <v>0.63500000000000001</v>
      </c>
      <c r="G15" s="8">
        <v>0</v>
      </c>
      <c r="H15" s="8">
        <v>2.4799999999999999E-2</v>
      </c>
      <c r="I15" s="8">
        <v>0</v>
      </c>
      <c r="J15" s="8">
        <v>1E-3</v>
      </c>
      <c r="K15" s="8">
        <v>0</v>
      </c>
      <c r="L15" s="8">
        <v>0.25</v>
      </c>
      <c r="M15" s="8">
        <v>0</v>
      </c>
      <c r="N15" s="8">
        <v>3.8E-3</v>
      </c>
      <c r="O15" s="8">
        <v>0</v>
      </c>
      <c r="P15" s="8">
        <v>3.6002999999999998</v>
      </c>
      <c r="Q15" s="8">
        <v>0</v>
      </c>
      <c r="R15" s="8">
        <v>1.1113999999999999</v>
      </c>
      <c r="S15" s="8">
        <v>0</v>
      </c>
      <c r="T15" s="8">
        <v>0.26040000000000002</v>
      </c>
      <c r="U15" s="8">
        <v>0</v>
      </c>
      <c r="V15" s="8">
        <v>2.3999999999999998E-3</v>
      </c>
      <c r="W15" s="8">
        <v>0</v>
      </c>
      <c r="X15" s="8">
        <v>3.73E-2</v>
      </c>
      <c r="Y15" s="8">
        <v>0</v>
      </c>
      <c r="Z15" s="8">
        <v>0.1961</v>
      </c>
      <c r="AA15" s="8">
        <f t="shared" si="0"/>
        <v>0</v>
      </c>
      <c r="AB15" s="8">
        <f t="shared" si="1"/>
        <v>6.4696999999999996</v>
      </c>
      <c r="AC15" s="10">
        <f t="shared" si="2"/>
        <v>6.4696999999999996</v>
      </c>
    </row>
    <row r="16" spans="1:29" s="3" customFormat="1" ht="30" customHeight="1" thickBot="1" x14ac:dyDescent="0.3">
      <c r="A16" s="11">
        <v>13</v>
      </c>
      <c r="B16" s="12" t="s">
        <v>9</v>
      </c>
      <c r="C16" s="13">
        <v>0</v>
      </c>
      <c r="D16" s="13">
        <v>0.153</v>
      </c>
      <c r="E16" s="14">
        <v>0</v>
      </c>
      <c r="F16" s="14">
        <v>0.69830000000000003</v>
      </c>
      <c r="G16" s="14">
        <v>0</v>
      </c>
      <c r="H16" s="14">
        <v>3.3399999999999999E-2</v>
      </c>
      <c r="I16" s="14">
        <v>0</v>
      </c>
      <c r="J16" s="14">
        <v>4.5999999999999999E-3</v>
      </c>
      <c r="K16" s="14">
        <v>0</v>
      </c>
      <c r="L16" s="14">
        <v>1.2999999999999999E-3</v>
      </c>
      <c r="M16" s="14">
        <v>0</v>
      </c>
      <c r="N16" s="14">
        <v>5.3E-3</v>
      </c>
      <c r="O16" s="14">
        <v>0</v>
      </c>
      <c r="P16" s="14">
        <v>4.2792000000000003</v>
      </c>
      <c r="Q16" s="14">
        <v>0</v>
      </c>
      <c r="R16" s="14">
        <v>0.86009999999999998</v>
      </c>
      <c r="S16" s="14">
        <v>0</v>
      </c>
      <c r="T16" s="14">
        <v>2.6100000000000002E-2</v>
      </c>
      <c r="U16" s="14">
        <v>0</v>
      </c>
      <c r="V16" s="14">
        <v>4.7999999999999996E-3</v>
      </c>
      <c r="W16" s="14">
        <v>0</v>
      </c>
      <c r="X16" s="14">
        <v>7.4200000000000002E-2</v>
      </c>
      <c r="Y16" s="14">
        <v>0</v>
      </c>
      <c r="Z16" s="14">
        <v>0.27910000000000001</v>
      </c>
      <c r="AA16" s="14">
        <f t="shared" si="0"/>
        <v>0</v>
      </c>
      <c r="AB16" s="14">
        <f t="shared" si="1"/>
        <v>6.4194000000000004</v>
      </c>
      <c r="AC16" s="15">
        <f t="shared" si="2"/>
        <v>6.4194000000000004</v>
      </c>
    </row>
  </sheetData>
  <sheetProtection algorithmName="SHA-512" hashValue="dNJR63fWcnh19Cz1tEwR4sTqJWlwjvhRX+M+qos+HOdeLjFVZZbjdEe7Cio2+8TuPQLYbN/WxIoiU+MJ7WunWw==" saltValue="XZa7Xy95AbxIxMcp+3OpJg==" spinCount="100000" sheet="1" formatCells="0" formatColumns="0" formatRows="0" insertColumns="0" insertRows="0" insertHyperlinks="0" deleteColumns="0" deleteRows="0" sort="0" autoFilter="0" pivotTables="0"/>
  <sortState ref="B4:AC16">
    <sortCondition descending="1" ref="AC4"/>
  </sortState>
  <mergeCells count="17">
    <mergeCell ref="Q2:R2"/>
    <mergeCell ref="S2:T2"/>
    <mergeCell ref="U2:V2"/>
    <mergeCell ref="A1:AC1"/>
    <mergeCell ref="I2:J2"/>
    <mergeCell ref="A2:A3"/>
    <mergeCell ref="B2:B3"/>
    <mergeCell ref="C2:D2"/>
    <mergeCell ref="E2:F2"/>
    <mergeCell ref="G2:H2"/>
    <mergeCell ref="W2:X2"/>
    <mergeCell ref="Y2:Z2"/>
    <mergeCell ref="AA2:AB2"/>
    <mergeCell ref="AC2:AC3"/>
    <mergeCell ref="K2:L2"/>
    <mergeCell ref="M2:N2"/>
    <mergeCell ref="O2:P2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B4D0-75F4-456C-BE86-4340D77E1E20}">
  <dimension ref="A1"/>
  <sheetViews>
    <sheetView workbookViewId="0">
      <selection sqref="A1:XFD2"/>
    </sheetView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</cp:lastModifiedBy>
  <cp:lastPrinted>2018-10-26T03:46:02Z</cp:lastPrinted>
  <dcterms:created xsi:type="dcterms:W3CDTF">2018-10-25T08:28:01Z</dcterms:created>
  <dcterms:modified xsi:type="dcterms:W3CDTF">2018-10-26T10:00:42Z</dcterms:modified>
  <cp:category/>
</cp:coreProperties>
</file>